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64" i="4"/>
  <c r="F64"/>
  <c r="G63"/>
  <c r="F63"/>
  <c r="G62"/>
  <c r="F62"/>
  <c r="G61"/>
  <c r="F61"/>
  <c r="G60"/>
  <c r="F60"/>
  <c r="G59"/>
  <c r="F59"/>
  <c r="E58"/>
  <c r="F58" s="1"/>
  <c r="D58"/>
  <c r="G58" s="1"/>
  <c r="C58"/>
  <c r="G57"/>
  <c r="F57"/>
  <c r="G56"/>
  <c r="F56"/>
  <c r="G55"/>
  <c r="F55"/>
  <c r="G54"/>
  <c r="F54"/>
  <c r="G53"/>
  <c r="F53"/>
  <c r="G52"/>
  <c r="E52"/>
  <c r="D52"/>
  <c r="C52"/>
  <c r="G51"/>
  <c r="F51"/>
  <c r="G50"/>
  <c r="F50"/>
  <c r="E49"/>
  <c r="F49" s="1"/>
  <c r="D49"/>
  <c r="C49"/>
  <c r="G48"/>
  <c r="F48"/>
  <c r="G47"/>
  <c r="F47"/>
  <c r="G46"/>
  <c r="F46"/>
  <c r="G45"/>
  <c r="F45"/>
  <c r="E44"/>
  <c r="F44" s="1"/>
  <c r="D44"/>
  <c r="C44"/>
  <c r="G43"/>
  <c r="F43"/>
  <c r="G42"/>
  <c r="F42"/>
  <c r="E41"/>
  <c r="G41" s="1"/>
  <c r="D41"/>
  <c r="C41"/>
  <c r="G40"/>
  <c r="F40"/>
  <c r="G39"/>
  <c r="F39"/>
  <c r="G38"/>
  <c r="F38"/>
  <c r="G37"/>
  <c r="F37"/>
  <c r="E36"/>
  <c r="D36"/>
  <c r="C36"/>
  <c r="G35"/>
  <c r="F35"/>
  <c r="G34"/>
  <c r="F34"/>
  <c r="E33"/>
  <c r="F33" s="1"/>
  <c r="D33"/>
  <c r="C33"/>
  <c r="G32"/>
  <c r="F32"/>
  <c r="G31"/>
  <c r="F31"/>
  <c r="E30"/>
  <c r="F30" s="1"/>
  <c r="D30"/>
  <c r="C30"/>
  <c r="G29"/>
  <c r="F29"/>
  <c r="G28"/>
  <c r="F28"/>
  <c r="G27"/>
  <c r="F27"/>
  <c r="G26"/>
  <c r="F26"/>
  <c r="G25"/>
  <c r="F25"/>
  <c r="E24"/>
  <c r="F24" s="1"/>
  <c r="D24"/>
  <c r="C24"/>
  <c r="G23"/>
  <c r="G22"/>
  <c r="F22"/>
  <c r="G21"/>
  <c r="F21"/>
  <c r="E20"/>
  <c r="D20"/>
  <c r="C20"/>
  <c r="G19"/>
  <c r="F19"/>
  <c r="G18"/>
  <c r="F18"/>
  <c r="G17"/>
  <c r="F17"/>
  <c r="G16"/>
  <c r="F16"/>
  <c r="G15"/>
  <c r="F15"/>
  <c r="E14"/>
  <c r="F14" s="1"/>
  <c r="D14"/>
  <c r="C14"/>
  <c r="G13"/>
  <c r="F13"/>
  <c r="G12"/>
  <c r="F12"/>
  <c r="G11"/>
  <c r="F11"/>
  <c r="G10"/>
  <c r="F10"/>
  <c r="G9"/>
  <c r="F9"/>
  <c r="G8"/>
  <c r="F8"/>
  <c r="G7"/>
  <c r="F7"/>
  <c r="E6"/>
  <c r="F6" s="1"/>
  <c r="D6"/>
  <c r="C6"/>
  <c r="C5" s="1"/>
  <c r="C65" s="1"/>
  <c r="F52" l="1"/>
  <c r="G49"/>
  <c r="F41"/>
  <c r="F36"/>
  <c r="G36"/>
  <c r="G33"/>
  <c r="G24"/>
  <c r="G20"/>
  <c r="F20"/>
  <c r="E5"/>
  <c r="F5" s="1"/>
  <c r="G6"/>
  <c r="D5"/>
  <c r="D65" s="1"/>
  <c r="G14"/>
  <c r="G30"/>
  <c r="G44"/>
  <c r="E65" l="1"/>
  <c r="F65" s="1"/>
  <c r="G5"/>
  <c r="G65" l="1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<sst xmlns="http://schemas.openxmlformats.org/spreadsheetml/2006/main" count="129" uniqueCount="124">
  <si>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</si>
  <si>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</si>
  <si>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</si>
  <si>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</si>
  <si>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</si>
  <si>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</si>
  <si>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</si>
  <si>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</si>
  <si>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</si>
  <si>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</si>
  <si>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</si>
  <si>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</si>
  <si>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</si>
  <si>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</si>
  <si>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</si>
  <si>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</si>
  <si>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</si>
  <si>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</si>
  <si>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</si>
  <si>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</si>
  <si>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</si>
  <si>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</si>
  <si>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</si>
  <si>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</si>
  <si>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</si>
  <si>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</si>
  <si>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</si>
  <si>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</si>
  <si>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</si>
  <si>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</si>
  <si>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</si>
  <si>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</si>
  <si>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</si>
  <si>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</si>
  <si>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</si>
  <si>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</si>
  <si>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</si>
  <si>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</si>
  <si>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</si>
  <si>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</si>
  <si>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</si>
  <si>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</si>
  <si>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</si>
  <si>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</si>
  <si>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</si>
  <si>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</si>
  <si>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</si>
  <si>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</si>
  <si>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</si>
  <si>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</si>
  <si>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</si>
  <si>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</si>
  <si>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</si>
  <si>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</si>
  <si>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</si>
  <si>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</si>
  <si>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</si>
  <si>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</si>
  <si>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</si>
  <si>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</si>
  <si>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</si>
  <si>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</si>
  <si>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</si>
  <si>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</si>
  <si>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</si>
  <si>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</si>
  <si>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</si>
  <si>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</si>
  <si>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</si>
  <si>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</si>
  <si>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</si>
  <si>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</si>
  <si>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</si>
  <si>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</si>
  <si>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</si>
  <si>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</si>
  <si>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</si>
  <si>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</si>
  <si>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</si>
  <si>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</si>
  <si>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</si>
  <si>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</si>
  <si>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</si>
  <si>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</si>
  <si>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</si>
  <si>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</si>
  <si>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</si>
  <si>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</si>
  <si>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</si>
  <si>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</si>
  <si>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</si>
  <si>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</si>
  <si>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</si>
  <si>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</si>
  <si>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</si>
  <si>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</si>
  <si>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</si>
  <si>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</si>
  <si>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</si>
  <si>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</si>
  <si>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</si>
  <si>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</si>
  <si>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</si>
  <si>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</si>
  <si>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</si>
  <si>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</si>
  <si>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</si>
  <si>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</si>
  <si>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</si>
  <si>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</si>
  <si>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</si>
  <si>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</si>
  <si>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</si>
  <si>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</si>
  <si>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</si>
  <si>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</si>
  <si>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</si>
  <si>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</si>
  <si>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</si>
  <si>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</si>
  <si>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</si>
  <si>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</si>
  <si>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</si>
  <si>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01.07.2022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</si>
</sst>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D7" sqref="D7"/>
    </sheetView>
  </sheetViews>
  <sheetFormatPr defaultRowHeight="12.75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7.75" customHeight="1">
      <c r="A1" s="17" t="s">
        <v>123</v>
      </c>
      <c r="B1" s="17"/>
      <c r="C1" s="17"/>
      <c r="D1" s="17"/>
      <c r="E1" s="17"/>
      <c r="F1" s="17"/>
      <c r="G1" s="17"/>
    </row>
    <row r="2" spans="1:7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2876453.3999999994</v>
      </c>
      <c r="E5" s="7">
        <f t="shared" ref="E5" si="0">E6+E14+E19+E20+E24+E29+E30+E33+E36+E41+E44+E47+E48+E49+E52+E55+E56+E57+E58+E61+E62+E63</f>
        <v>1248380.5</v>
      </c>
      <c r="F5" s="7">
        <f>E5/C5*100</f>
        <v>47.923876010351016</v>
      </c>
      <c r="G5" s="7">
        <f>E5/D5*100</f>
        <v>43.399990418756659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1584967.1999999997</v>
      </c>
      <c r="E6" s="15">
        <f t="shared" si="1"/>
        <v>819656.29999999993</v>
      </c>
      <c r="F6" s="15">
        <f>E6/C6*100</f>
        <v>53.324369781575712</v>
      </c>
      <c r="G6" s="15">
        <f>E6/D6*100</f>
        <v>51.714401408432941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591120.6</v>
      </c>
      <c r="E7" s="9">
        <v>315654.59999999998</v>
      </c>
      <c r="F7" s="9">
        <f t="shared" ref="F7:F65" si="2">E7/C7*100</f>
        <v>53.590339109087381</v>
      </c>
      <c r="G7" s="9">
        <f t="shared" ref="G7:G65" si="3">E7/D7*100</f>
        <v>53.399357085508434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802322.2</v>
      </c>
      <c r="E8" s="9">
        <v>419968.1</v>
      </c>
      <c r="F8" s="9">
        <f t="shared" si="2"/>
        <v>55.314617220774629</v>
      </c>
      <c r="G8" s="9">
        <f t="shared" si="3"/>
        <v>52.344070748634394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99285.7</v>
      </c>
      <c r="E9" s="9">
        <v>47791.3</v>
      </c>
      <c r="F9" s="9">
        <f t="shared" si="2"/>
        <v>49.432304202614183</v>
      </c>
      <c r="G9" s="9">
        <f t="shared" si="3"/>
        <v>48.135129228076153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2830</v>
      </c>
      <c r="E10" s="9">
        <v>1448.5</v>
      </c>
      <c r="F10" s="9">
        <f t="shared" si="2"/>
        <v>48.283333333333331</v>
      </c>
      <c r="G10" s="9">
        <f t="shared" si="3"/>
        <v>51.183745583038863</v>
      </c>
    </row>
    <row r="11" spans="1:7" ht="63.75" outlineLevel="1">
      <c r="A11" s="8" t="s">
        <v>103</v>
      </c>
      <c r="B11" s="1" t="s">
        <v>102</v>
      </c>
      <c r="C11" s="9">
        <v>400</v>
      </c>
      <c r="D11" s="9">
        <v>496.6</v>
      </c>
      <c r="E11" s="9">
        <v>234.2</v>
      </c>
      <c r="F11" s="9">
        <f t="shared" si="2"/>
        <v>58.550000000000004</v>
      </c>
      <c r="G11" s="9">
        <f t="shared" si="3"/>
        <v>47.160692710430922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8642.7000000000007</v>
      </c>
      <c r="E12" s="9">
        <v>2881.6</v>
      </c>
      <c r="F12" s="9">
        <f t="shared" si="2"/>
        <v>34.959418637097059</v>
      </c>
      <c r="G12" s="9">
        <f t="shared" si="3"/>
        <v>33.341432654147432</v>
      </c>
    </row>
    <row r="13" spans="1:7" ht="38.25" outlineLevel="1">
      <c r="A13" s="8" t="s">
        <v>45</v>
      </c>
      <c r="B13" s="1" t="s">
        <v>99</v>
      </c>
      <c r="C13" s="9">
        <v>80541.600000000006</v>
      </c>
      <c r="D13" s="9">
        <v>80269.399999999994</v>
      </c>
      <c r="E13" s="9">
        <v>31678</v>
      </c>
      <c r="F13" s="9">
        <f t="shared" si="2"/>
        <v>39.331227589220966</v>
      </c>
      <c r="G13" s="9">
        <f t="shared" si="3"/>
        <v>39.464602949567336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2534.3000000000002</v>
      </c>
      <c r="E14" s="15">
        <f t="shared" si="4"/>
        <v>2171.4</v>
      </c>
      <c r="F14" s="15">
        <f t="shared" si="2"/>
        <v>141.01831406676192</v>
      </c>
      <c r="G14" s="15">
        <f t="shared" si="3"/>
        <v>85.680464033460908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533.5</v>
      </c>
      <c r="E15" s="9">
        <v>485</v>
      </c>
      <c r="F15" s="9">
        <f>E15/C15*100</f>
        <v>492.38578680203045</v>
      </c>
      <c r="G15" s="9">
        <f>E15/D15*100</f>
        <v>90.909090909090907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226</v>
      </c>
      <c r="E16" s="9">
        <v>69</v>
      </c>
      <c r="F16" s="9">
        <f t="shared" si="2"/>
        <v>35.204081632653065</v>
      </c>
      <c r="G16" s="9">
        <f t="shared" si="3"/>
        <v>30.53097345132743</v>
      </c>
    </row>
    <row r="17" spans="1:7" ht="5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135</v>
      </c>
      <c r="E18" s="9">
        <v>18.100000000000001</v>
      </c>
      <c r="F18" s="9">
        <f t="shared" si="2"/>
        <v>10.969696969696971</v>
      </c>
      <c r="G18" s="9">
        <f t="shared" si="3"/>
        <v>13.40740740740741</v>
      </c>
    </row>
    <row r="19" spans="1:7" ht="63.75">
      <c r="A19" s="13" t="s">
        <v>4</v>
      </c>
      <c r="B19" s="14" t="s">
        <v>89</v>
      </c>
      <c r="C19" s="15">
        <v>150</v>
      </c>
      <c r="D19" s="15">
        <v>190</v>
      </c>
      <c r="E19" s="15">
        <v>164.2</v>
      </c>
      <c r="F19" s="15">
        <f t="shared" si="2"/>
        <v>109.46666666666667</v>
      </c>
      <c r="G19" s="15">
        <f t="shared" si="3"/>
        <v>86.421052631578945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55413.3</v>
      </c>
      <c r="E20" s="15">
        <f t="shared" si="5"/>
        <v>14338</v>
      </c>
      <c r="F20" s="15">
        <f t="shared" si="2"/>
        <v>382.11230445326862</v>
      </c>
      <c r="G20" s="15">
        <f t="shared" si="3"/>
        <v>25.874654640672905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15.6</v>
      </c>
      <c r="E21" s="9">
        <v>7.7</v>
      </c>
      <c r="F21" s="9">
        <f t="shared" si="2"/>
        <v>51.333333333333329</v>
      </c>
      <c r="G21" s="9">
        <f t="shared" si="3"/>
        <v>49.358974358974365</v>
      </c>
    </row>
    <row r="22" spans="1:7" ht="89.25">
      <c r="A22" s="8" t="s">
        <v>116</v>
      </c>
      <c r="B22" s="1" t="s">
        <v>117</v>
      </c>
      <c r="C22" s="9">
        <v>3737.3</v>
      </c>
      <c r="D22" s="9">
        <v>12045.8</v>
      </c>
      <c r="E22" s="9">
        <v>3821.3</v>
      </c>
      <c r="F22" s="9">
        <f t="shared" si="2"/>
        <v>102.24761191234313</v>
      </c>
      <c r="G22" s="9">
        <f t="shared" si="3"/>
        <v>31.723090205714861</v>
      </c>
    </row>
    <row r="23" spans="1:7" ht="63.75" outlineLevel="1">
      <c r="A23" s="8" t="s">
        <v>121</v>
      </c>
      <c r="B23" s="1" t="s">
        <v>122</v>
      </c>
      <c r="C23" s="9"/>
      <c r="D23" s="9">
        <v>43351.9</v>
      </c>
      <c r="E23" s="9">
        <v>10509</v>
      </c>
      <c r="F23" s="9"/>
      <c r="G23" s="9">
        <f t="shared" si="3"/>
        <v>24.241152060232654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202337</v>
      </c>
      <c r="E24" s="15">
        <f t="shared" si="6"/>
        <v>68672.800000000003</v>
      </c>
      <c r="F24" s="15">
        <f t="shared" si="2"/>
        <v>44.647667096849695</v>
      </c>
      <c r="G24" s="15">
        <f t="shared" si="3"/>
        <v>33.939813281802145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18859.5</v>
      </c>
      <c r="E25" s="9">
        <v>5329.6</v>
      </c>
      <c r="F25" s="9">
        <f t="shared" si="2"/>
        <v>136.65641025641025</v>
      </c>
      <c r="G25" s="9">
        <f t="shared" si="3"/>
        <v>28.25949786579708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48104.6</v>
      </c>
      <c r="E26" s="9">
        <v>22821.7</v>
      </c>
      <c r="F26" s="9">
        <f t="shared" si="2"/>
        <v>43.859038862901713</v>
      </c>
      <c r="G26" s="9">
        <f t="shared" si="3"/>
        <v>47.441824690362253</v>
      </c>
    </row>
    <row r="27" spans="1:7" ht="51">
      <c r="A27" s="8" t="s">
        <v>80</v>
      </c>
      <c r="B27" s="1" t="s">
        <v>79</v>
      </c>
      <c r="C27" s="9">
        <v>35847</v>
      </c>
      <c r="D27" s="9">
        <v>37087</v>
      </c>
      <c r="E27" s="9">
        <v>8195.7999999999993</v>
      </c>
      <c r="F27" s="9">
        <f t="shared" si="2"/>
        <v>22.863280051329259</v>
      </c>
      <c r="G27" s="9">
        <f t="shared" si="3"/>
        <v>22.098848653166876</v>
      </c>
    </row>
    <row r="28" spans="1:7" ht="51">
      <c r="A28" s="8" t="s">
        <v>78</v>
      </c>
      <c r="B28" s="1" t="s">
        <v>77</v>
      </c>
      <c r="C28" s="9">
        <v>62029.3</v>
      </c>
      <c r="D28" s="9">
        <v>98285.9</v>
      </c>
      <c r="E28" s="9">
        <v>32325.7</v>
      </c>
      <c r="F28" s="9">
        <f t="shared" si="2"/>
        <v>52.113597928720779</v>
      </c>
      <c r="G28" s="9">
        <f t="shared" si="3"/>
        <v>32.889458203058631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38628.300000000003</v>
      </c>
      <c r="E29" s="15">
        <v>5728.5</v>
      </c>
      <c r="F29" s="15">
        <f t="shared" si="2"/>
        <v>40.929258864969526</v>
      </c>
      <c r="G29" s="15">
        <f t="shared" si="3"/>
        <v>14.829800949045129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259794</v>
      </c>
      <c r="E30" s="15">
        <f t="shared" si="7"/>
        <v>123402.7</v>
      </c>
      <c r="F30" s="15">
        <f t="shared" si="2"/>
        <v>48.934061803081583</v>
      </c>
      <c r="G30" s="15">
        <f t="shared" si="3"/>
        <v>47.500211706197987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215875.6</v>
      </c>
      <c r="E31" s="9">
        <v>105491</v>
      </c>
      <c r="F31" s="9">
        <f t="shared" si="2"/>
        <v>50.656623474409258</v>
      </c>
      <c r="G31" s="9">
        <f t="shared" si="3"/>
        <v>48.866569450183341</v>
      </c>
    </row>
    <row r="32" spans="1:7" ht="38.25" outlineLevel="1">
      <c r="A32" s="8" t="s">
        <v>45</v>
      </c>
      <c r="B32" s="1" t="s">
        <v>72</v>
      </c>
      <c r="C32" s="9">
        <v>43934.400000000001</v>
      </c>
      <c r="D32" s="9">
        <v>43918.400000000001</v>
      </c>
      <c r="E32" s="9">
        <v>17911.7</v>
      </c>
      <c r="F32" s="9">
        <f t="shared" si="2"/>
        <v>40.769192250264027</v>
      </c>
      <c r="G32" s="9">
        <f t="shared" si="3"/>
        <v>40.784044956100409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85952</v>
      </c>
      <c r="E33" s="15">
        <f t="shared" si="8"/>
        <v>43758.6</v>
      </c>
      <c r="F33" s="15">
        <f t="shared" si="2"/>
        <v>49.85803223101324</v>
      </c>
      <c r="G33" s="15">
        <f t="shared" si="3"/>
        <v>50.910508190618017</v>
      </c>
    </row>
    <row r="34" spans="1:7" ht="51">
      <c r="A34" s="8" t="s">
        <v>70</v>
      </c>
      <c r="B34" s="1" t="s">
        <v>69</v>
      </c>
      <c r="C34" s="9">
        <v>87386.4</v>
      </c>
      <c r="D34" s="9">
        <v>85486.5</v>
      </c>
      <c r="E34" s="9">
        <v>43295.4</v>
      </c>
      <c r="F34" s="9">
        <f t="shared" si="2"/>
        <v>49.544780423498395</v>
      </c>
      <c r="G34" s="9">
        <f t="shared" si="3"/>
        <v>50.645891456545776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465.5</v>
      </c>
      <c r="E35" s="9">
        <v>463.2</v>
      </c>
      <c r="F35" s="9">
        <f t="shared" si="2"/>
        <v>121.89473684210526</v>
      </c>
      <c r="G35" s="9">
        <f t="shared" si="3"/>
        <v>99.505907626208383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62666.400000000001</v>
      </c>
      <c r="E36" s="15">
        <f t="shared" si="9"/>
        <v>33999</v>
      </c>
      <c r="F36" s="15">
        <f t="shared" si="2"/>
        <v>54.774106551659138</v>
      </c>
      <c r="G36" s="15">
        <f t="shared" si="3"/>
        <v>54.253954272145833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46579.3</v>
      </c>
      <c r="E37" s="9">
        <v>31395.200000000001</v>
      </c>
      <c r="F37" s="9">
        <f t="shared" si="2"/>
        <v>64.734106275013559</v>
      </c>
      <c r="G37" s="9">
        <f t="shared" si="3"/>
        <v>67.401614021679151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8899.7999999999993</v>
      </c>
      <c r="E38" s="9">
        <v>0</v>
      </c>
      <c r="F38" s="9">
        <f t="shared" si="2"/>
        <v>0</v>
      </c>
      <c r="G38" s="9">
        <f t="shared" si="3"/>
        <v>0</v>
      </c>
    </row>
    <row r="39" spans="1:7" ht="25.5">
      <c r="A39" s="8" t="s">
        <v>61</v>
      </c>
      <c r="B39" s="1" t="s">
        <v>60</v>
      </c>
      <c r="C39" s="9">
        <v>472.7</v>
      </c>
      <c r="D39" s="9">
        <v>472.7</v>
      </c>
      <c r="E39" s="9">
        <v>0</v>
      </c>
      <c r="F39" s="9">
        <f t="shared" si="2"/>
        <v>0</v>
      </c>
      <c r="G39" s="9">
        <f t="shared" si="3"/>
        <v>0</v>
      </c>
    </row>
    <row r="40" spans="1:7" ht="29.25" customHeight="1" outlineLevel="1">
      <c r="A40" s="8" t="s">
        <v>45</v>
      </c>
      <c r="B40" s="1" t="s">
        <v>59</v>
      </c>
      <c r="C40" s="9">
        <v>7099.9</v>
      </c>
      <c r="D40" s="9">
        <v>6714.6</v>
      </c>
      <c r="E40" s="9">
        <v>2603.8000000000002</v>
      </c>
      <c r="F40" s="9">
        <f t="shared" si="2"/>
        <v>36.67375596839392</v>
      </c>
      <c r="G40" s="9">
        <f t="shared" si="3"/>
        <v>38.778184850921868</v>
      </c>
    </row>
    <row r="41" spans="1:7" ht="51" customHeight="1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29866.5</v>
      </c>
      <c r="E41" s="15">
        <f t="shared" si="10"/>
        <v>13719.3</v>
      </c>
      <c r="F41" s="15">
        <f t="shared" si="2"/>
        <v>48.322707900390967</v>
      </c>
      <c r="G41" s="15">
        <f t="shared" si="3"/>
        <v>45.935412586007736</v>
      </c>
    </row>
    <row r="42" spans="1:7" ht="51">
      <c r="A42" s="8" t="s">
        <v>57</v>
      </c>
      <c r="B42" s="1" t="s">
        <v>56</v>
      </c>
      <c r="C42" s="9">
        <v>14871</v>
      </c>
      <c r="D42" s="9">
        <v>16321.1</v>
      </c>
      <c r="E42" s="9">
        <v>7831.7</v>
      </c>
      <c r="F42" s="9">
        <f t="shared" si="2"/>
        <v>52.664245847622894</v>
      </c>
      <c r="G42" s="9">
        <f t="shared" si="3"/>
        <v>47.985123551721387</v>
      </c>
    </row>
    <row r="43" spans="1:7" ht="28.5" customHeight="1" outlineLevel="1">
      <c r="A43" s="8" t="s">
        <v>45</v>
      </c>
      <c r="B43" s="1" t="s">
        <v>55</v>
      </c>
      <c r="C43" s="9">
        <v>13520</v>
      </c>
      <c r="D43" s="9">
        <v>13545.4</v>
      </c>
      <c r="E43" s="9">
        <v>5887.6</v>
      </c>
      <c r="F43" s="9">
        <f t="shared" si="2"/>
        <v>43.547337278106511</v>
      </c>
      <c r="G43" s="9">
        <f t="shared" si="3"/>
        <v>43.465678385282089</v>
      </c>
    </row>
    <row r="44" spans="1:7" ht="50.25" customHeight="1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22310</v>
      </c>
      <c r="E44" s="15">
        <f t="shared" si="11"/>
        <v>6551.7</v>
      </c>
      <c r="F44" s="15">
        <f t="shared" si="2"/>
        <v>26.173298178331734</v>
      </c>
      <c r="G44" s="15">
        <f t="shared" si="3"/>
        <v>29.36665172568355</v>
      </c>
    </row>
    <row r="45" spans="1:7" ht="51">
      <c r="A45" s="8" t="s">
        <v>53</v>
      </c>
      <c r="B45" s="1" t="s">
        <v>52</v>
      </c>
      <c r="C45" s="9">
        <v>10000</v>
      </c>
      <c r="D45" s="9">
        <v>7280</v>
      </c>
      <c r="E45" s="9">
        <v>0</v>
      </c>
      <c r="F45" s="9">
        <f t="shared" si="2"/>
        <v>0</v>
      </c>
      <c r="G45" s="9">
        <f t="shared" si="3"/>
        <v>0</v>
      </c>
    </row>
    <row r="46" spans="1:7" ht="26.25" customHeight="1">
      <c r="A46" s="8" t="s">
        <v>45</v>
      </c>
      <c r="B46" s="1" t="s">
        <v>51</v>
      </c>
      <c r="C46" s="9">
        <v>15032</v>
      </c>
      <c r="D46" s="9">
        <v>15030</v>
      </c>
      <c r="E46" s="9">
        <v>6551.7</v>
      </c>
      <c r="F46" s="9">
        <f t="shared" si="2"/>
        <v>43.585018626929219</v>
      </c>
      <c r="G46" s="9">
        <f t="shared" si="3"/>
        <v>43.590818363273456</v>
      </c>
    </row>
    <row r="47" spans="1:7" ht="63.75">
      <c r="A47" s="13" t="s">
        <v>13</v>
      </c>
      <c r="B47" s="14" t="s">
        <v>50</v>
      </c>
      <c r="C47" s="15">
        <v>10731.1</v>
      </c>
      <c r="D47" s="15">
        <v>11441.1</v>
      </c>
      <c r="E47" s="15">
        <v>5333</v>
      </c>
      <c r="F47" s="15">
        <f t="shared" si="2"/>
        <v>49.696676016438204</v>
      </c>
      <c r="G47" s="15">
        <f t="shared" si="3"/>
        <v>46.612650881471183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12995.3</v>
      </c>
      <c r="E48" s="15">
        <v>5726</v>
      </c>
      <c r="F48" s="15">
        <f t="shared" si="2"/>
        <v>43.662261805815028</v>
      </c>
      <c r="G48" s="15">
        <f t="shared" si="3"/>
        <v>44.062083984209679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330628.09999999998</v>
      </c>
      <c r="E49" s="15">
        <f t="shared" si="12"/>
        <v>39799.5</v>
      </c>
      <c r="F49" s="15">
        <f t="shared" si="2"/>
        <v>13.748485229519684</v>
      </c>
      <c r="G49" s="15">
        <f t="shared" si="3"/>
        <v>12.037543088442877</v>
      </c>
    </row>
    <row r="50" spans="1:7" ht="63.75">
      <c r="A50" s="8" t="s">
        <v>47</v>
      </c>
      <c r="B50" s="1" t="s">
        <v>46</v>
      </c>
      <c r="C50" s="9">
        <v>279391</v>
      </c>
      <c r="D50" s="9">
        <v>320537.3</v>
      </c>
      <c r="E50" s="9">
        <v>36050.199999999997</v>
      </c>
      <c r="F50" s="9">
        <f t="shared" si="2"/>
        <v>12.903135748825123</v>
      </c>
      <c r="G50" s="9">
        <f t="shared" si="3"/>
        <v>11.246803414142441</v>
      </c>
    </row>
    <row r="51" spans="1:7" ht="38.25" outlineLevel="1">
      <c r="A51" s="8" t="s">
        <v>45</v>
      </c>
      <c r="B51" s="1" t="s">
        <v>44</v>
      </c>
      <c r="C51" s="9">
        <v>10091.799999999999</v>
      </c>
      <c r="D51" s="9">
        <v>10090.799999999999</v>
      </c>
      <c r="E51" s="9">
        <v>3749.3</v>
      </c>
      <c r="F51" s="9">
        <f t="shared" si="2"/>
        <v>37.151945143581919</v>
      </c>
      <c r="G51" s="9">
        <f t="shared" si="3"/>
        <v>37.155626907678283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92.8</v>
      </c>
      <c r="F52" s="15">
        <f t="shared" si="2"/>
        <v>16.872727272727271</v>
      </c>
      <c r="G52" s="15">
        <f t="shared" si="3"/>
        <v>16.872727272727271</v>
      </c>
    </row>
    <row r="53" spans="1:7" ht="63.75">
      <c r="A53" s="8" t="s">
        <v>42</v>
      </c>
      <c r="B53" s="1" t="s">
        <v>41</v>
      </c>
      <c r="C53" s="9">
        <v>470</v>
      </c>
      <c r="D53" s="9">
        <v>470</v>
      </c>
      <c r="E53" s="9">
        <v>56.9</v>
      </c>
      <c r="F53" s="9">
        <f t="shared" si="2"/>
        <v>12.106382978723405</v>
      </c>
      <c r="G53" s="9">
        <f t="shared" si="3"/>
        <v>12.106382978723405</v>
      </c>
    </row>
    <row r="54" spans="1:7" ht="51">
      <c r="A54" s="8" t="s">
        <v>40</v>
      </c>
      <c r="B54" s="1" t="s">
        <v>39</v>
      </c>
      <c r="C54" s="9">
        <v>80</v>
      </c>
      <c r="D54" s="9">
        <v>80</v>
      </c>
      <c r="E54" s="9">
        <v>35.9</v>
      </c>
      <c r="F54" s="9">
        <f t="shared" si="2"/>
        <v>44.875</v>
      </c>
      <c r="G54" s="9">
        <f t="shared" si="3"/>
        <v>44.875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38.25">
      <c r="A56" s="13" t="s">
        <v>18</v>
      </c>
      <c r="B56" s="14" t="s">
        <v>37</v>
      </c>
      <c r="C56" s="15">
        <v>300</v>
      </c>
      <c r="D56" s="15">
        <v>315</v>
      </c>
      <c r="E56" s="15">
        <v>75</v>
      </c>
      <c r="F56" s="15">
        <f t="shared" si="2"/>
        <v>25</v>
      </c>
      <c r="G56" s="15">
        <f t="shared" si="3"/>
        <v>23.809523809523807</v>
      </c>
    </row>
    <row r="57" spans="1:7" ht="63.75" outlineLevel="1">
      <c r="A57" s="13" t="s">
        <v>19</v>
      </c>
      <c r="B57" s="14" t="s">
        <v>36</v>
      </c>
      <c r="C57" s="15">
        <v>120782.8</v>
      </c>
      <c r="D57" s="15">
        <v>171626.9</v>
      </c>
      <c r="E57" s="15">
        <v>62655.199999999997</v>
      </c>
      <c r="F57" s="15">
        <f t="shared" si="2"/>
        <v>51.874273489271651</v>
      </c>
      <c r="G57" s="15">
        <f t="shared" si="3"/>
        <v>36.506631536198583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69.5</v>
      </c>
      <c r="F58" s="15">
        <f t="shared" si="2"/>
        <v>34.75</v>
      </c>
      <c r="G58" s="15">
        <f t="shared" si="3"/>
        <v>34.75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45</v>
      </c>
      <c r="F59" s="9">
        <f t="shared" si="2"/>
        <v>36.29032258064516</v>
      </c>
      <c r="G59" s="9">
        <f t="shared" si="3"/>
        <v>36.29032258064516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1">
      <c r="A61" s="13" t="s">
        <v>21</v>
      </c>
      <c r="B61" s="14" t="s">
        <v>30</v>
      </c>
      <c r="C61" s="15">
        <v>3800</v>
      </c>
      <c r="D61" s="15">
        <v>3800</v>
      </c>
      <c r="E61" s="15">
        <v>2305.1999999999998</v>
      </c>
      <c r="F61" s="15">
        <f t="shared" si="2"/>
        <v>60.663157894736841</v>
      </c>
      <c r="G61" s="15">
        <f t="shared" si="3"/>
        <v>60.663157894736841</v>
      </c>
    </row>
    <row r="62" spans="1:7" ht="55.5" customHeight="1">
      <c r="A62" s="13" t="s">
        <v>22</v>
      </c>
      <c r="B62" s="14" t="s">
        <v>29</v>
      </c>
      <c r="C62" s="15">
        <v>38</v>
      </c>
      <c r="D62" s="15">
        <v>118</v>
      </c>
      <c r="E62" s="15">
        <v>67</v>
      </c>
      <c r="F62" s="15">
        <f t="shared" si="2"/>
        <v>176.31578947368419</v>
      </c>
      <c r="G62" s="15">
        <f t="shared" si="3"/>
        <v>56.779661016949156</v>
      </c>
    </row>
    <row r="63" spans="1:7" ht="5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16.5" customHeight="1">
      <c r="A64" s="6" t="s">
        <v>27</v>
      </c>
      <c r="B64" s="2" t="s">
        <v>26</v>
      </c>
      <c r="C64" s="7">
        <v>192591.3</v>
      </c>
      <c r="D64" s="7">
        <v>191229.8</v>
      </c>
      <c r="E64" s="7">
        <v>74695.8</v>
      </c>
      <c r="F64" s="7">
        <f t="shared" si="2"/>
        <v>38.784617996763096</v>
      </c>
      <c r="G64" s="7">
        <f>E64/D64*100</f>
        <v>39.060753083462934</v>
      </c>
    </row>
    <row r="65" spans="1:7">
      <c r="A65" s="10" t="s">
        <v>1</v>
      </c>
      <c r="B65" s="11"/>
      <c r="C65" s="12">
        <f>C5+C64</f>
        <v>2797515.1999999997</v>
      </c>
      <c r="D65" s="12">
        <f t="shared" ref="D65:E65" si="15">D5+D64</f>
        <v>3067683.1999999993</v>
      </c>
      <c r="E65" s="12">
        <f t="shared" si="15"/>
        <v>1323076.3</v>
      </c>
      <c r="F65" s="12">
        <f t="shared" si="2"/>
        <v>47.294695664209449</v>
      </c>
      <c r="G65" s="12">
        <f t="shared" si="3"/>
        <v>43.129495901010912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2022-08-10T07:56:42Z</dcterms:modified>
</cp:coreProperties>
</file>